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8052"/>
  </bookViews>
  <sheets>
    <sheet name="English Units" sheetId="2" r:id="rId1"/>
    <sheet name="Metric Units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E20" i="4"/>
  <c r="E21" i="4"/>
  <c r="E22" i="4"/>
  <c r="E23" i="4"/>
  <c r="E24" i="4"/>
  <c r="E25" i="4"/>
  <c r="E18" i="4"/>
  <c r="D19" i="4"/>
  <c r="D20" i="4"/>
  <c r="D21" i="4"/>
  <c r="D22" i="4"/>
  <c r="D23" i="4"/>
  <c r="D24" i="4"/>
  <c r="D25" i="4"/>
  <c r="D18" i="4"/>
  <c r="C18" i="4"/>
  <c r="C19" i="2" l="1"/>
  <c r="C20" i="2"/>
  <c r="C21" i="2"/>
  <c r="C22" i="2"/>
  <c r="C23" i="2"/>
  <c r="C24" i="2"/>
  <c r="C25" i="2"/>
  <c r="C18" i="2"/>
  <c r="C19" i="4"/>
  <c r="C20" i="4"/>
  <c r="C21" i="4"/>
  <c r="C22" i="4"/>
  <c r="C23" i="4"/>
  <c r="C24" i="4"/>
  <c r="C25" i="4"/>
  <c r="E25" i="2" l="1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</calcChain>
</file>

<file path=xl/sharedStrings.xml><?xml version="1.0" encoding="utf-8"?>
<sst xmlns="http://schemas.openxmlformats.org/spreadsheetml/2006/main" count="26" uniqueCount="15">
  <si>
    <t>mils</t>
  </si>
  <si>
    <t>Run1</t>
  </si>
  <si>
    <t>Run2</t>
  </si>
  <si>
    <t>Run3</t>
  </si>
  <si>
    <t>Incremental Scale Factor (mV/mil)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</si>
  <si>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</si>
  <si>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Metrix ISF (mV/mil)</t>
  </si>
  <si>
    <t>Run 2 ISF (mV/mil)</t>
  </si>
  <si>
    <t>Run 3 ISF (mV/mil)</t>
  </si>
  <si>
    <t>Volts</t>
  </si>
  <si>
    <r>
      <t>Metrix ISF (mV/</t>
    </r>
    <r>
      <rPr>
        <sz val="11"/>
        <color theme="1"/>
        <rFont val="Calibri"/>
        <family val="2"/>
      </rPr>
      <t>µm</t>
    </r>
    <r>
      <rPr>
        <sz val="11"/>
        <color theme="1"/>
        <rFont val="Calibri"/>
        <family val="2"/>
        <scheme val="minor"/>
      </rPr>
      <t>)</t>
    </r>
  </si>
  <si>
    <t>Run 2 ISF (mV/µm)</t>
  </si>
  <si>
    <t>Run 3 ISF (mV/µm)</t>
  </si>
  <si>
    <t>Metrix Probe Curve Template (English Units)</t>
  </si>
  <si>
    <t>Metrix Probe Curve Template (Metric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</si>
</sst>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1" xfId="0" applyNumberFormat="1" applyBorder="1"/>
    <xf numFmtId="1" fontId="0" fillId="2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NumberFormat="1" applyFill="1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164" fontId="0" fillId="2" borderId="1" xfId="0" applyNumberFormat="1" applyFill="1" applyBorder="1"/>
    <xf numFmtId="0" fontId="2" fillId="0" borderId="0" xfId="0" applyFont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Probe Linearity</a:t>
            </a:r>
            <a:r>
              <a:rPr lang="en-US" baseline="0"/>
              <a:t> Chart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148449916961191"/>
                  <c:y val="0.21542060852113931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'English Units'!$B$5:$B$13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xVal>
          <c:yVal>
            <c:numRef>
              <c:f>'English Units'!$C$5:$C$13</c:f>
              <c:numCache>
                <c:formatCode>0.000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06B-49ED-A495-89B6286EAC18}"/>
            </c:ext>
          </c:extLst>
        </c:ser>
        <c:ser>
          <c:idx val="1"/>
          <c:order val="1"/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540945895123297"/>
                  <c:y val="0.44579865742985086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'English Units'!$B$5:$B$13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xVal>
          <c:yVal>
            <c:numRef>
              <c:f>'English Units'!$D$5:$D$13</c:f>
              <c:numCache>
                <c:formatCode>0.000</c:formatCode>
                <c:ptCount val="9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06B-49ED-A495-89B6286EAC18}"/>
            </c:ext>
          </c:extLst>
        </c:ser>
        <c:ser>
          <c:idx val="2"/>
          <c:order val="2"/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1458669242902071E-2"/>
                  <c:y val="1.110874227615013E-2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'English Units'!$B$5:$B$13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xVal>
          <c:yVal>
            <c:numRef>
              <c:f>'English Units'!$E$5:$E$13</c:f>
              <c:numCache>
                <c:formatCode>0.000</c:formatCode>
                <c:ptCount val="9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06B-49ED-A495-89B6286EAC1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3756352"/>
        <c:axId val="43756928"/>
      </c:scatterChart>
      <c:valAx>
        <c:axId val="4375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928"/>
        <c:crosses val="autoZero"/>
        <c:crossBetween val="midCat"/>
      </c:valAx>
      <c:valAx>
        <c:axId val="4375692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DC</a:t>
                </a:r>
              </a:p>
            </c:rich>
          </c:tx>
          <c:layout>
            <c:manualLayout>
              <c:xMode val="edge"/>
              <c:yMode val="edge"/>
              <c:x val="2.5708762234435571E-2"/>
              <c:y val="0.399507195937535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Probe Linearity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05523798055174"/>
                  <c:y val="0.18745068326389394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'Metric Units'!$B$5:$B$13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xVal>
          <c:yVal>
            <c:numRef>
              <c:f>'Metric Units'!$C$5:$C$13</c:f>
              <c:numCache>
                <c:formatCode>0.000</c:formatCode>
                <c:ptCount val="9"/>
                <c:pt idx="0">
                  <c:v>0.96849999999999992</c:v>
                </c:pt>
                <c:pt idx="1">
                  <c:v>2.9369999999999998</c:v>
                </c:pt>
                <c:pt idx="2">
                  <c:v>4.9055</c:v>
                </c:pt>
                <c:pt idx="3">
                  <c:v>6.8739999999999997</c:v>
                </c:pt>
                <c:pt idx="4">
                  <c:v>8.8424999999999994</c:v>
                </c:pt>
                <c:pt idx="5">
                  <c:v>10.811</c:v>
                </c:pt>
                <c:pt idx="6">
                  <c:v>12.779500000000001</c:v>
                </c:pt>
                <c:pt idx="7">
                  <c:v>14.747999999999999</c:v>
                </c:pt>
                <c:pt idx="8">
                  <c:v>16.7165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CD7-41A8-A80A-D3B0EB7C55A2}"/>
            </c:ext>
          </c:extLst>
        </c:ser>
        <c:ser>
          <c:idx val="1"/>
          <c:order val="1"/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402306932870935"/>
                  <c:y val="0.36899819352930019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'Metric Units'!$B$5:$B$13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xVal>
          <c:yVal>
            <c:numRef>
              <c:f>'Metric Units'!$D$5:$D$13</c:f>
              <c:numCache>
                <c:formatCode>0.000</c:formatCode>
                <c:ptCount val="9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CD7-41A8-A80A-D3B0EB7C55A2}"/>
            </c:ext>
          </c:extLst>
        </c:ser>
        <c:ser>
          <c:idx val="2"/>
          <c:order val="2"/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8554468105320259E-2"/>
                  <c:y val="2.4329303139199725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'Metric Units'!$B$5:$B$13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xVal>
          <c:yVal>
            <c:numRef>
              <c:f>'Metric Units'!$E$5:$E$13</c:f>
              <c:numCache>
                <c:formatCode>0.000</c:formatCode>
                <c:ptCount val="9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CD7-41A8-A80A-D3B0EB7C5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232"/>
        <c:axId val="43759808"/>
      </c:scatterChart>
      <c:valAx>
        <c:axId val="4375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µm (micrometers)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808"/>
        <c:crosses val="autoZero"/>
        <c:crossBetween val="midCat"/>
      </c:valAx>
      <c:valAx>
        <c:axId val="4375980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DC</a:t>
                </a:r>
              </a:p>
            </c:rich>
          </c:tx>
          <c:layout>
            <c:manualLayout>
              <c:xMode val="edge"/>
              <c:yMode val="edge"/>
              <c:x val="2.5708762234435571E-2"/>
              <c:y val="0.399507195937535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301178</xdr:colOff>
      <xdr:row>2</xdr:row>
      <xdr:rowOff>14286</xdr:rowOff>
    </xdr:from>
    <xdr:to>
      <xdr:col>16</xdr:col>
      <xdr:colOff>205740</xdr:colOff>
      <xdr:row>24</xdr:row>
      <xdr:rowOff>121919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301178</xdr:colOff>
      <xdr:row>2</xdr:row>
      <xdr:rowOff>14286</xdr:rowOff>
    </xdr:from>
    <xdr:to>
      <xdr:col>16</xdr:col>
      <xdr:colOff>205740</xdr:colOff>
      <xdr:row>24</xdr:row>
      <xdr:rowOff>121919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="80" zoomScaleNormal="80" workbookViewId="0">
      <selection activeCell="F29" sqref="F29"/>
    </sheetView>
  </sheetViews>
  <sheetFormatPr defaultRowHeight="14.4" x14ac:dyDescent="0.3"/>
  <cols>
    <col min="4" max="4" width="9.6640625" customWidth="1"/>
  </cols>
  <sheetData>
    <row r="1" spans="1:5" ht="18" x14ac:dyDescent="0.35">
      <c r="A1" s="8" t="s">
        <v>13</v>
      </c>
    </row>
    <row r="3" spans="1:5" x14ac:dyDescent="0.3">
      <c r="C3" s="3" t="s">
        <v>1</v>
      </c>
      <c r="D3" s="3" t="s">
        <v>2</v>
      </c>
      <c r="E3" s="3" t="s">
        <v>3</v>
      </c>
    </row>
    <row r="4" spans="1:5" x14ac:dyDescent="0.3">
      <c r="B4" s="3" t="s">
        <v>0</v>
      </c>
      <c r="C4" s="3" t="s">
        <v>9</v>
      </c>
      <c r="D4" s="3" t="s">
        <v>9</v>
      </c>
      <c r="E4" s="3" t="s">
        <v>9</v>
      </c>
    </row>
    <row r="5" spans="1:5" x14ac:dyDescent="0.3">
      <c r="B5" s="4">
        <v>10</v>
      </c>
      <c r="C5" s="1">
        <v>1</v>
      </c>
      <c r="D5" s="1"/>
      <c r="E5" s="1"/>
    </row>
    <row r="6" spans="1:5" x14ac:dyDescent="0.3">
      <c r="B6" s="4">
        <v>20</v>
      </c>
      <c r="C6" s="1">
        <v>3</v>
      </c>
      <c r="D6" s="1"/>
      <c r="E6" s="1"/>
    </row>
    <row r="7" spans="1:5" x14ac:dyDescent="0.3">
      <c r="B7" s="4">
        <v>30</v>
      </c>
      <c r="C7" s="1">
        <v>5</v>
      </c>
      <c r="D7" s="1"/>
      <c r="E7" s="1"/>
    </row>
    <row r="8" spans="1:5" x14ac:dyDescent="0.3">
      <c r="B8" s="4">
        <v>40</v>
      </c>
      <c r="C8" s="1">
        <v>7</v>
      </c>
      <c r="D8" s="1"/>
      <c r="E8" s="1"/>
    </row>
    <row r="9" spans="1:5" x14ac:dyDescent="0.3">
      <c r="B9" s="4">
        <v>50</v>
      </c>
      <c r="C9" s="1">
        <v>9</v>
      </c>
      <c r="D9" s="1"/>
      <c r="E9" s="1"/>
    </row>
    <row r="10" spans="1:5" x14ac:dyDescent="0.3">
      <c r="B10" s="4">
        <v>60</v>
      </c>
      <c r="C10" s="1">
        <v>11</v>
      </c>
      <c r="D10" s="1"/>
      <c r="E10" s="1"/>
    </row>
    <row r="11" spans="1:5" x14ac:dyDescent="0.3">
      <c r="B11" s="4">
        <v>70</v>
      </c>
      <c r="C11" s="1">
        <v>13</v>
      </c>
      <c r="D11" s="1"/>
      <c r="E11" s="1"/>
    </row>
    <row r="12" spans="1:5" x14ac:dyDescent="0.3">
      <c r="B12" s="4">
        <v>80</v>
      </c>
      <c r="C12" s="1">
        <v>15</v>
      </c>
      <c r="D12" s="1"/>
      <c r="E12" s="1"/>
    </row>
    <row r="13" spans="1:5" x14ac:dyDescent="0.3">
      <c r="B13" s="4">
        <v>90</v>
      </c>
      <c r="C13" s="1">
        <v>17</v>
      </c>
      <c r="D13" s="1"/>
      <c r="E13" s="1"/>
    </row>
    <row r="16" spans="1:5" x14ac:dyDescent="0.3">
      <c r="C16" s="9" t="s">
        <v>4</v>
      </c>
      <c r="D16" s="10"/>
      <c r="E16" s="11"/>
    </row>
    <row r="17" spans="2:5" ht="43.2" x14ac:dyDescent="0.3">
      <c r="B17" s="3" t="s">
        <v>0</v>
      </c>
      <c r="C17" s="6" t="s">
        <v>6</v>
      </c>
      <c r="D17" s="6" t="s">
        <v>7</v>
      </c>
      <c r="E17" s="6" t="s">
        <v>8</v>
      </c>
    </row>
    <row r="18" spans="2:5" x14ac:dyDescent="0.3">
      <c r="B18" s="4">
        <v>20</v>
      </c>
      <c r="C18" s="2">
        <f t="shared" ref="C18:C25" si="0">((C6-C5)/(B18-B5)*1000)</f>
        <v>200</v>
      </c>
      <c r="D18" s="2">
        <f t="shared" ref="D18:E25" si="1">((D6-D5)/10)*1000</f>
        <v>0</v>
      </c>
      <c r="E18" s="2">
        <f t="shared" si="1"/>
        <v>0</v>
      </c>
    </row>
    <row r="19" spans="2:5" x14ac:dyDescent="0.3">
      <c r="B19" s="4">
        <v>30</v>
      </c>
      <c r="C19" s="2">
        <f t="shared" si="0"/>
        <v>200</v>
      </c>
      <c r="D19" s="2">
        <f t="shared" si="1"/>
        <v>0</v>
      </c>
      <c r="E19" s="2">
        <f t="shared" si="1"/>
        <v>0</v>
      </c>
    </row>
    <row r="20" spans="2:5" x14ac:dyDescent="0.3">
      <c r="B20" s="4">
        <v>40</v>
      </c>
      <c r="C20" s="2">
        <f t="shared" si="0"/>
        <v>200</v>
      </c>
      <c r="D20" s="2">
        <f t="shared" si="1"/>
        <v>0</v>
      </c>
      <c r="E20" s="2">
        <f t="shared" si="1"/>
        <v>0</v>
      </c>
    </row>
    <row r="21" spans="2:5" ht="15" customHeight="1" x14ac:dyDescent="0.3">
      <c r="B21" s="4">
        <v>50</v>
      </c>
      <c r="C21" s="2">
        <f t="shared" si="0"/>
        <v>200</v>
      </c>
      <c r="D21" s="2">
        <f t="shared" si="1"/>
        <v>0</v>
      </c>
      <c r="E21" s="2">
        <f t="shared" si="1"/>
        <v>0</v>
      </c>
    </row>
    <row r="22" spans="2:5" ht="14.4" customHeight="1" x14ac:dyDescent="0.3">
      <c r="B22" s="4">
        <v>60</v>
      </c>
      <c r="C22" s="2">
        <f t="shared" si="0"/>
        <v>200</v>
      </c>
      <c r="D22" s="2">
        <f t="shared" si="1"/>
        <v>0</v>
      </c>
      <c r="E22" s="2">
        <f t="shared" si="1"/>
        <v>0</v>
      </c>
    </row>
    <row r="23" spans="2:5" x14ac:dyDescent="0.3">
      <c r="B23" s="4">
        <v>70</v>
      </c>
      <c r="C23" s="2">
        <f t="shared" si="0"/>
        <v>200</v>
      </c>
      <c r="D23" s="2">
        <f t="shared" si="1"/>
        <v>0</v>
      </c>
      <c r="E23" s="2">
        <f t="shared" si="1"/>
        <v>0</v>
      </c>
    </row>
    <row r="24" spans="2:5" x14ac:dyDescent="0.3">
      <c r="B24" s="4">
        <v>80</v>
      </c>
      <c r="C24" s="2">
        <f t="shared" si="0"/>
        <v>200</v>
      </c>
      <c r="D24" s="2">
        <f t="shared" si="1"/>
        <v>0</v>
      </c>
      <c r="E24" s="2">
        <f t="shared" si="1"/>
        <v>0</v>
      </c>
    </row>
    <row r="25" spans="2:5" x14ac:dyDescent="0.3">
      <c r="B25" s="4">
        <v>90</v>
      </c>
      <c r="C25" s="2">
        <f t="shared" si="0"/>
        <v>200</v>
      </c>
      <c r="D25" s="2">
        <f t="shared" si="1"/>
        <v>0</v>
      </c>
      <c r="E25" s="2">
        <f t="shared" si="1"/>
        <v>0</v>
      </c>
    </row>
  </sheetData>
  <mergeCells count="1">
    <mergeCell ref="C16:E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="80" zoomScaleNormal="80" workbookViewId="0">
      <selection activeCell="R17" sqref="R17"/>
    </sheetView>
  </sheetViews>
  <sheetFormatPr defaultRowHeight="14.4" x14ac:dyDescent="0.3"/>
  <cols>
    <col min="4" max="4" width="9.6640625" customWidth="1"/>
  </cols>
  <sheetData>
    <row r="1" spans="1:5" ht="18" x14ac:dyDescent="0.35">
      <c r="A1" s="8" t="s">
        <v>14</v>
      </c>
    </row>
    <row r="3" spans="1:5" x14ac:dyDescent="0.3">
      <c r="C3" s="3" t="s">
        <v>1</v>
      </c>
      <c r="D3" s="3" t="s">
        <v>2</v>
      </c>
      <c r="E3" s="3" t="s">
        <v>3</v>
      </c>
    </row>
    <row r="4" spans="1:5" x14ac:dyDescent="0.3">
      <c r="B4" s="3" t="s">
        <v>5</v>
      </c>
      <c r="C4" s="3" t="s">
        <v>9</v>
      </c>
      <c r="D4" s="3" t="s">
        <v>9</v>
      </c>
      <c r="E4" s="3" t="s">
        <v>9</v>
      </c>
    </row>
    <row r="5" spans="1:5" x14ac:dyDescent="0.3">
      <c r="B5" s="4">
        <v>250</v>
      </c>
      <c r="C5" s="1">
        <v>0.96849999999999992</v>
      </c>
      <c r="D5" s="1"/>
      <c r="E5" s="1"/>
    </row>
    <row r="6" spans="1:5" x14ac:dyDescent="0.3">
      <c r="B6" s="4">
        <v>500</v>
      </c>
      <c r="C6" s="1">
        <v>2.9369999999999998</v>
      </c>
      <c r="D6" s="1"/>
      <c r="E6" s="1"/>
    </row>
    <row r="7" spans="1:5" x14ac:dyDescent="0.3">
      <c r="B7" s="4">
        <v>750</v>
      </c>
      <c r="C7" s="1">
        <v>4.9055</v>
      </c>
      <c r="D7" s="1"/>
      <c r="E7" s="1"/>
    </row>
    <row r="8" spans="1:5" x14ac:dyDescent="0.3">
      <c r="B8" s="4">
        <v>1000</v>
      </c>
      <c r="C8" s="1">
        <v>6.8739999999999997</v>
      </c>
      <c r="D8" s="1"/>
      <c r="E8" s="1"/>
    </row>
    <row r="9" spans="1:5" x14ac:dyDescent="0.3">
      <c r="B9" s="4">
        <v>1250</v>
      </c>
      <c r="C9" s="1">
        <v>8.8424999999999994</v>
      </c>
      <c r="D9" s="1"/>
      <c r="E9" s="1"/>
    </row>
    <row r="10" spans="1:5" x14ac:dyDescent="0.3">
      <c r="B10" s="4">
        <v>1500</v>
      </c>
      <c r="C10" s="1">
        <v>10.811</v>
      </c>
      <c r="D10" s="1"/>
      <c r="E10" s="1"/>
    </row>
    <row r="11" spans="1:5" x14ac:dyDescent="0.3">
      <c r="B11" s="4">
        <v>1750</v>
      </c>
      <c r="C11" s="1">
        <v>12.779500000000001</v>
      </c>
      <c r="D11" s="1"/>
      <c r="E11" s="1"/>
    </row>
    <row r="12" spans="1:5" x14ac:dyDescent="0.3">
      <c r="B12" s="4">
        <v>2000</v>
      </c>
      <c r="C12" s="1">
        <v>14.747999999999999</v>
      </c>
      <c r="D12" s="1"/>
      <c r="E12" s="1"/>
    </row>
    <row r="13" spans="1:5" x14ac:dyDescent="0.3">
      <c r="B13" s="4">
        <v>2250</v>
      </c>
      <c r="C13" s="1">
        <v>16.7165</v>
      </c>
      <c r="D13" s="1"/>
      <c r="E13" s="1"/>
    </row>
    <row r="16" spans="1:5" x14ac:dyDescent="0.3">
      <c r="C16" s="9" t="s">
        <v>4</v>
      </c>
      <c r="D16" s="10"/>
      <c r="E16" s="11"/>
    </row>
    <row r="17" spans="2:5" ht="43.2" x14ac:dyDescent="0.3">
      <c r="B17" s="3" t="s">
        <v>5</v>
      </c>
      <c r="C17" s="5" t="s">
        <v>10</v>
      </c>
      <c r="D17" s="5" t="s">
        <v>11</v>
      </c>
      <c r="E17" s="5" t="s">
        <v>12</v>
      </c>
    </row>
    <row r="18" spans="2:5" ht="28.2" customHeight="1" x14ac:dyDescent="0.3">
      <c r="B18" s="4">
        <v>500</v>
      </c>
      <c r="C18" s="7">
        <f t="shared" ref="C18:C25" si="0">((C6-C5)/(B18-B5))*1000</f>
        <v>7.8739999999999988</v>
      </c>
      <c r="D18" s="7">
        <f>+((D6-D5)/(B18-B5))*1000</f>
        <v>0</v>
      </c>
      <c r="E18" s="7">
        <f t="shared" ref="E18:E25" si="1">((E6-E5)/(B18-B5))*1000</f>
        <v>0</v>
      </c>
    </row>
    <row r="19" spans="2:5" x14ac:dyDescent="0.3">
      <c r="B19" s="4">
        <v>750</v>
      </c>
      <c r="C19" s="7">
        <f t="shared" si="0"/>
        <v>7.8740000000000006</v>
      </c>
      <c r="D19" s="7">
        <f t="shared" ref="D19:D25" si="2">+((D7-D6)/(B19-B6))*1000</f>
        <v>0</v>
      </c>
      <c r="E19" s="7">
        <f t="shared" si="1"/>
        <v>0</v>
      </c>
    </row>
    <row r="20" spans="2:5" x14ac:dyDescent="0.3">
      <c r="B20" s="4">
        <v>1000</v>
      </c>
      <c r="C20" s="7">
        <f t="shared" si="0"/>
        <v>7.8739999999999988</v>
      </c>
      <c r="D20" s="7">
        <f t="shared" si="2"/>
        <v>0</v>
      </c>
      <c r="E20" s="7">
        <f t="shared" si="1"/>
        <v>0</v>
      </c>
    </row>
    <row r="21" spans="2:5" ht="15" customHeight="1" x14ac:dyDescent="0.3">
      <c r="B21" s="4">
        <v>1250</v>
      </c>
      <c r="C21" s="7">
        <f t="shared" si="0"/>
        <v>7.8739999999999988</v>
      </c>
      <c r="D21" s="7">
        <f t="shared" si="2"/>
        <v>0</v>
      </c>
      <c r="E21" s="7">
        <f t="shared" si="1"/>
        <v>0</v>
      </c>
    </row>
    <row r="22" spans="2:5" ht="14.4" customHeight="1" x14ac:dyDescent="0.3">
      <c r="B22" s="4">
        <v>1500</v>
      </c>
      <c r="C22" s="7">
        <f t="shared" si="0"/>
        <v>7.8740000000000023</v>
      </c>
      <c r="D22" s="7">
        <f t="shared" si="2"/>
        <v>0</v>
      </c>
      <c r="E22" s="7">
        <f t="shared" si="1"/>
        <v>0</v>
      </c>
    </row>
    <row r="23" spans="2:5" x14ac:dyDescent="0.3">
      <c r="B23" s="4">
        <v>1750</v>
      </c>
      <c r="C23" s="7">
        <f t="shared" si="0"/>
        <v>7.8740000000000023</v>
      </c>
      <c r="D23" s="7">
        <f t="shared" si="2"/>
        <v>0</v>
      </c>
      <c r="E23" s="7">
        <f t="shared" si="1"/>
        <v>0</v>
      </c>
    </row>
    <row r="24" spans="2:5" x14ac:dyDescent="0.3">
      <c r="B24" s="4">
        <v>2000</v>
      </c>
      <c r="C24" s="7">
        <f t="shared" si="0"/>
        <v>7.8739999999999952</v>
      </c>
      <c r="D24" s="7">
        <f t="shared" si="2"/>
        <v>0</v>
      </c>
      <c r="E24" s="7">
        <f t="shared" si="1"/>
        <v>0</v>
      </c>
    </row>
    <row r="25" spans="2:5" x14ac:dyDescent="0.3">
      <c r="B25" s="4">
        <v>2250</v>
      </c>
      <c r="C25" s="7">
        <f t="shared" si="0"/>
        <v>7.8740000000000023</v>
      </c>
      <c r="D25" s="7">
        <f t="shared" si="2"/>
        <v>0</v>
      </c>
      <c r="E25" s="7">
        <f t="shared" si="1"/>
        <v>0</v>
      </c>
    </row>
  </sheetData>
  <mergeCells count="1">
    <mergeCell ref="C16:E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Units</vt:lpstr>
      <vt:lpstr>Metric Units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Jesse, Everett</dc:creator>
  <cp:lastModifiedBy>Sheppard, Heather</cp:lastModifiedBy>
  <dcterms:created xsi:type="dcterms:W3CDTF">2016-04-04T15:51:31Z</dcterms:created>
  <dcterms:modified xsi:type="dcterms:W3CDTF">2017-06-01T21:01:56Z</dcterms:modified>
</cp:coreProperties>
</file>